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500" activeTab="0"/>
  </bookViews>
  <sheets>
    <sheet name="Lists1+2" sheetId="1" r:id="rId1"/>
  </sheets>
  <definedNames>
    <definedName name="_xlnm.Print_Area" localSheetId="0">'Lists1+2'!$A$1:$I$67</definedName>
  </definedNames>
  <calcPr fullCalcOnLoad="1"/>
</workbook>
</file>

<file path=xl/sharedStrings.xml><?xml version="1.0" encoding="utf-8"?>
<sst xmlns="http://schemas.openxmlformats.org/spreadsheetml/2006/main" count="372" uniqueCount="243">
  <si>
    <t>COUNTRY</t>
  </si>
  <si>
    <t>ORGANISATION</t>
  </si>
  <si>
    <t>NAME</t>
  </si>
  <si>
    <t>TITLE</t>
  </si>
  <si>
    <t>FRANCE</t>
  </si>
  <si>
    <t>EXPERTISE FRANCE</t>
  </si>
  <si>
    <t>FIRST NAME</t>
  </si>
  <si>
    <t>DE LESPINAY</t>
  </si>
  <si>
    <t>LAURENT</t>
  </si>
  <si>
    <t>EU-CHINA SPRP C1 COORDINATOR</t>
  </si>
  <si>
    <t>DE VENDEUVRE</t>
  </si>
  <si>
    <t>OLIVIA</t>
  </si>
  <si>
    <t>PROJECT OFFICER</t>
  </si>
  <si>
    <t>#</t>
  </si>
  <si>
    <t>CLAUDE</t>
  </si>
  <si>
    <t>AMBASSADOR OF FRANCE, IN CHARGE OF INTERNATIONAL SOCIAL RELATIONS</t>
  </si>
  <si>
    <t>JEANNEROT</t>
  </si>
  <si>
    <t>BOUYEURE</t>
  </si>
  <si>
    <t>SPECIAL ADVISER TO THE PRESIDENT</t>
  </si>
  <si>
    <t>EN3S</t>
  </si>
  <si>
    <t>HOCQUET</t>
  </si>
  <si>
    <t>JEAN-YVES</t>
  </si>
  <si>
    <t>CYRIL</t>
  </si>
  <si>
    <t>CONSULTANT</t>
  </si>
  <si>
    <t>EUROPEAN UNION</t>
  </si>
  <si>
    <t>DELEGATION FOR CHINA AND MONGOLIA</t>
  </si>
  <si>
    <t>YI</t>
  </si>
  <si>
    <t>XIAOLIN</t>
  </si>
  <si>
    <t>HANS DIETMAR</t>
  </si>
  <si>
    <t>AMBASSADOR</t>
  </si>
  <si>
    <t>LARS</t>
  </si>
  <si>
    <t>GRONVALD</t>
  </si>
  <si>
    <t>SCHWEISGUT</t>
  </si>
  <si>
    <t>HEAD OF DEVELOPMENT AND COOPERATION SECTION</t>
  </si>
  <si>
    <t>PROGRAMME OFFICIER</t>
  </si>
  <si>
    <t>DIRECTORATE GENERAL FOR EMPLOYMENT, SOCIAL AFFAIRS AND INCLUSION</t>
  </si>
  <si>
    <t>SERVOZ</t>
  </si>
  <si>
    <t>DIRECTOR GENERAL</t>
  </si>
  <si>
    <t>MICHEL</t>
  </si>
  <si>
    <t>OLSSON</t>
  </si>
  <si>
    <t>STEFAN</t>
  </si>
  <si>
    <t>DIRECTOR FOR EMPLOYMENT POLICIES</t>
  </si>
  <si>
    <t>WATERSCHOOT</t>
  </si>
  <si>
    <t>DANIEL</t>
  </si>
  <si>
    <t>POLICY OFFICER, EXTERNAL RELATIONS</t>
  </si>
  <si>
    <t>ITALY</t>
  </si>
  <si>
    <t>UNIVERSITY OF MILANO</t>
  </si>
  <si>
    <t>SACCHI</t>
  </si>
  <si>
    <t>STEFANO</t>
  </si>
  <si>
    <t>PROFESSOR</t>
  </si>
  <si>
    <t>INPS</t>
  </si>
  <si>
    <t>CONTE</t>
  </si>
  <si>
    <t>GIUSEPPE</t>
  </si>
  <si>
    <t>EU-CHINA SPRP PROJECT LEADER</t>
  </si>
  <si>
    <t>BELGIUM</t>
  </si>
  <si>
    <t>BEVERS</t>
  </si>
  <si>
    <t>TOM</t>
  </si>
  <si>
    <t>CHAIRPERSON</t>
  </si>
  <si>
    <t>EU EMPLOYMENT COMMITTEE</t>
  </si>
  <si>
    <t>FRENCH EMBASSY IN BEIJING</t>
  </si>
  <si>
    <t>SEVCZIK</t>
  </si>
  <si>
    <t>BENOIT</t>
  </si>
  <si>
    <t>COUNSELLOR, SOCIAL AFFAIRS</t>
  </si>
  <si>
    <t>FEDERAL PUBLIC SERVICES SOCIAL SECURITY</t>
  </si>
  <si>
    <t>VAN DER HEYDEN</t>
  </si>
  <si>
    <t>MICHIEL</t>
  </si>
  <si>
    <t>POLICY OFFICER INTERNATIONAL RELATIONS</t>
  </si>
  <si>
    <t>CZECH REPUBLIC</t>
  </si>
  <si>
    <t>MINISTRY OF LABOUR AND SOCIAL AFFAIRS</t>
  </si>
  <si>
    <t>MARKSOVA</t>
  </si>
  <si>
    <t>MICHAELA</t>
  </si>
  <si>
    <t>MINISTER</t>
  </si>
  <si>
    <t>HEJDUK</t>
  </si>
  <si>
    <t>RADIM</t>
  </si>
  <si>
    <t>JANECEK</t>
  </si>
  <si>
    <t>PAVEL</t>
  </si>
  <si>
    <t>GREECE</t>
  </si>
  <si>
    <t>MINISTRY OF FINANCE</t>
  </si>
  <si>
    <t>KYRIERI</t>
  </si>
  <si>
    <t>KATERINA-MARINA</t>
  </si>
  <si>
    <t>COLLABORATOR</t>
  </si>
  <si>
    <t>FINLAND</t>
  </si>
  <si>
    <t>PERMANENT REPRESENTATION TO THE EUROPEAN UNION</t>
  </si>
  <si>
    <t>KIVINIEMI</t>
  </si>
  <si>
    <t>ANTERO</t>
  </si>
  <si>
    <t>ADVISER SOCIAL AFFAIRS, GENDER, OCCUPATIONAL HEALTH &amp; SAFETY, INSURANCE</t>
  </si>
  <si>
    <t>GERMANY</t>
  </si>
  <si>
    <t>RHEIN-BONN-SIEG UNIVERSITY</t>
  </si>
  <si>
    <t>SCHOLZ</t>
  </si>
  <si>
    <t>WOLFGANG</t>
  </si>
  <si>
    <t>LECTURER</t>
  </si>
  <si>
    <t>POLAND</t>
  </si>
  <si>
    <t>MINISTRY OF FAMILY, LABOUR AND SOCIAL POLICY</t>
  </si>
  <si>
    <t>TOMASIAK</t>
  </si>
  <si>
    <t>AGATA</t>
  </si>
  <si>
    <t>SENIOR SPECIALIST, INTERNATIONAL COOPERATION DEPARTMENT</t>
  </si>
  <si>
    <t>ROMANIA</t>
  </si>
  <si>
    <t>MINISTRY OF LABOUR, FAMILY AND SOCIAL PROTECTION</t>
  </si>
  <si>
    <t>MINISTRY OF LABOUR, EMPLOYMENT, VOCATIONAL TRAINING AND SOCIAL DIALOGUE</t>
  </si>
  <si>
    <t>RUSANDU</t>
  </si>
  <si>
    <t>PRINCIPAL PUBLIC MANAGER, SOCIAL SERVICES DIRECTORATE</t>
  </si>
  <si>
    <t>SPAIN</t>
  </si>
  <si>
    <t>MINISTRY OF EMPLOYMENT AND SOCIAL SECURITY</t>
  </si>
  <si>
    <t>LUCIA</t>
  </si>
  <si>
    <t>LI</t>
  </si>
  <si>
    <t>QINGYI</t>
  </si>
  <si>
    <t>ILO COUNTRY OFFICE FOR CHINA AND MONGOLIA</t>
  </si>
  <si>
    <t>PROGRAMME OFFICER</t>
  </si>
  <si>
    <t>UNITED NATIONS DEVELOPMENT PROGRAMME UNDP</t>
  </si>
  <si>
    <t>UNDP IN CHINA</t>
  </si>
  <si>
    <t>GU</t>
  </si>
  <si>
    <t>QING</t>
  </si>
  <si>
    <t>ASSISTANT COUNTRY REPRESENTATIVE, POVERTY, EQUITY &amp; GOVERNANCE</t>
  </si>
  <si>
    <t>WU</t>
  </si>
  <si>
    <t>DI</t>
  </si>
  <si>
    <t>PROGRAMME OFFICER ON GOVERNANCE AND EQUITY</t>
  </si>
  <si>
    <t>THE WORLD BANK</t>
  </si>
  <si>
    <t>BEIJING OFFICE</t>
  </si>
  <si>
    <t>CHINA, MONGOLIA AND KOREA COUNTRY MANAGEMENT UNIT</t>
  </si>
  <si>
    <t>GLINSKAYA</t>
  </si>
  <si>
    <t>ELENA</t>
  </si>
  <si>
    <t>PROGRAM LEADER, EDUCATION, HEALTH, SOCIAL PROTECTION AND LABOR</t>
  </si>
  <si>
    <t>WANG</t>
  </si>
  <si>
    <t>DEWEN</t>
  </si>
  <si>
    <t>SENIOR SOCIAL PROTECTION ECONOMIST</t>
  </si>
  <si>
    <t>BRUNI</t>
  </si>
  <si>
    <t>MICHELE</t>
  </si>
  <si>
    <t>TEAM LEADER, RESIDENT EXPERT COMPONENT 2</t>
  </si>
  <si>
    <t>GRUAT</t>
  </si>
  <si>
    <t>JEAN-VICTOR</t>
  </si>
  <si>
    <t>RESIDENT EXPERT, COMPONENT 1</t>
  </si>
  <si>
    <t>BREZA</t>
  </si>
  <si>
    <t>MARZENA</t>
  </si>
  <si>
    <t>RESIDENT EXPERT, COMPONENT 3</t>
  </si>
  <si>
    <t>ZHANG</t>
  </si>
  <si>
    <t>GUOQING</t>
  </si>
  <si>
    <t>MAIN EXPERT (OEPRATIONS) COMPONENT 1</t>
  </si>
  <si>
    <t>FANG</t>
  </si>
  <si>
    <t>LIANQUAN</t>
  </si>
  <si>
    <t>MAIN EXPERT (RESEARCH) COMPONENT 1</t>
  </si>
  <si>
    <t>XU</t>
  </si>
  <si>
    <t>CHENJIA</t>
  </si>
  <si>
    <t>COMPONENT ASSISTANT, COMPONENT ONE</t>
  </si>
  <si>
    <t>PIGNOTTI</t>
  </si>
  <si>
    <t>VALENTINA</t>
  </si>
  <si>
    <t>ASSISTANT TO THE TEAM LEADER</t>
  </si>
  <si>
    <t>LIN</t>
  </si>
  <si>
    <t>GIOVANNI</t>
  </si>
  <si>
    <t>INTERPRETER</t>
  </si>
  <si>
    <t>MA</t>
  </si>
  <si>
    <t>LAN</t>
  </si>
  <si>
    <t>FINANCIAL ASSISTANT</t>
  </si>
  <si>
    <t xml:space="preserve">ZHANG </t>
  </si>
  <si>
    <t>CAIHUA</t>
  </si>
  <si>
    <t>COMPONENT ASSISTANT, COMPONENT THREE</t>
  </si>
  <si>
    <t>SPRP</t>
  </si>
  <si>
    <t>INTERNATIONAL LABOUR ORGANISATION ILO</t>
  </si>
  <si>
    <t>HEAD OF ADVISORS' UNIT</t>
  </si>
  <si>
    <t>HEAD OF INTERNATIONAL COOPERATION UNIT</t>
  </si>
  <si>
    <t>RECEIVED</t>
  </si>
  <si>
    <t>PASSPORT DETAILS</t>
  </si>
  <si>
    <t>UNITED KINGDOM</t>
  </si>
  <si>
    <t>YU</t>
  </si>
  <si>
    <t>FIRST SECRETARY (CULTURE AND EDUCATION)</t>
  </si>
  <si>
    <t>JACK</t>
  </si>
  <si>
    <t>ORTIZ SANZ</t>
  </si>
  <si>
    <t>QUÍLEZ FÉLEZ</t>
  </si>
  <si>
    <t xml:space="preserve">MARÍA TERESA </t>
  </si>
  <si>
    <t>DEPUTY DIRECTOR GENERAL OF FINANCIAL PLANNING AND ECONOMIC ANALYSIS IN SOCIAL SECURITY</t>
  </si>
  <si>
    <t>MERINO RECUERO</t>
  </si>
  <si>
    <t xml:space="preserve">GUILLERMO </t>
  </si>
  <si>
    <t>ADVISOR AT THE CABINET OF THE SECRETARY OF STATE OF SOCIAL SECURITY</t>
  </si>
  <si>
    <t>MARIA JESÚS</t>
  </si>
  <si>
    <t>ESTEBAN BAOS</t>
  </si>
  <si>
    <t>HEAD OF THE INTERNATIONAL LEGAL UNIT. DEPUTY GENERAL DIRECTORATE FOR REGULATION AND CHALLENGES OF SOCIAL SECURITY</t>
  </si>
  <si>
    <t>DOBRE</t>
  </si>
  <si>
    <t>DIRECTOR SOCIAL SERVICES AND SOCIAL INCLUSION DIRECTORATE</t>
  </si>
  <si>
    <t>CRUDO</t>
  </si>
  <si>
    <t>ANTONELLO</t>
  </si>
  <si>
    <t>HEAD OF PENSION DIRECTORATE</t>
  </si>
  <si>
    <t>MILOZZI</t>
  </si>
  <si>
    <t>PATRIZIA</t>
  </si>
  <si>
    <t>TEAM MEMBER</t>
  </si>
  <si>
    <t>BONAVOLONTA</t>
  </si>
  <si>
    <t>VALERIA</t>
  </si>
  <si>
    <t>DIRECTOR IN PENSION DIRECTORATE</t>
  </si>
  <si>
    <t>SISPI</t>
  </si>
  <si>
    <t>NISTICO</t>
  </si>
  <si>
    <t>SANDRA</t>
  </si>
  <si>
    <t>PROJECT COORDINATOR</t>
  </si>
  <si>
    <t>PASQUA</t>
  </si>
  <si>
    <t>MARIA TERESA</t>
  </si>
  <si>
    <t>JUNIOR PROJECT COORDINATOR</t>
  </si>
  <si>
    <t>CULTURAL AND EDUCATION SECTION OF THE BRITISH EMBASSY IN BEIJING</t>
  </si>
  <si>
    <t>FEDERAL PUBLIC SERVICE SOCIAL SECURITY</t>
  </si>
  <si>
    <t>KOEN</t>
  </si>
  <si>
    <t>DIRECTOR, BELINCOSOC</t>
  </si>
  <si>
    <t>SECRETARY OF STATE</t>
  </si>
  <si>
    <t>VLEMINCKX</t>
  </si>
  <si>
    <t>TOIU</t>
  </si>
  <si>
    <t>OANA SILVIA</t>
  </si>
  <si>
    <t>AUSTRIA</t>
  </si>
  <si>
    <t>AUSTRIAN EMBASSY IN BEIJING</t>
  </si>
  <si>
    <t>GROSSE</t>
  </si>
  <si>
    <t>BARBARA</t>
  </si>
  <si>
    <t>COUNSELLOR (POLITICAL)</t>
  </si>
  <si>
    <t>2nd list</t>
  </si>
  <si>
    <t>Participants 1st list</t>
  </si>
  <si>
    <t>OBS.</t>
  </si>
  <si>
    <t>EMBASSY OF THE REPUBLIC OF POLAND IN BEIJING</t>
  </si>
  <si>
    <t>GILLERT</t>
  </si>
  <si>
    <t>PIOTR</t>
  </si>
  <si>
    <t>DEPUTY HEAD OF MISSION, COUNSELLOR</t>
  </si>
  <si>
    <t>NATIONAL AGENCY FOR PAYMENTS AND SOCIAL INSPECTION (NAPSI)</t>
  </si>
  <si>
    <t>DRAGANESCU</t>
  </si>
  <si>
    <t>NICOLAE</t>
  </si>
  <si>
    <t>IT EXPERT</t>
  </si>
  <si>
    <t>DEPUTY DIRECTOR GENERAL, INTERNATIONAL SOCIAL AND LABOUR RELATIONS</t>
  </si>
  <si>
    <t>DI NEPI</t>
  </si>
  <si>
    <t>SHARON</t>
  </si>
  <si>
    <t>DIRECTOR, SUPPORT TO PROJECT LEADER</t>
  </si>
  <si>
    <t>GIANNINI</t>
  </si>
  <si>
    <t>FRANCESCA</t>
  </si>
  <si>
    <t>MANAGER, SUPPORT TO PROJECT LEADER</t>
  </si>
  <si>
    <t>FRIEDRICH EBERT STFTUNG</t>
  </si>
  <si>
    <t>POHLMANN</t>
  </si>
  <si>
    <t>CHRISTOPH</t>
  </si>
  <si>
    <t>RESIDENT REPRESENTATIVE FOR CHINA</t>
  </si>
  <si>
    <t>ITALIAN EMBASSY IN BEIJING</t>
  </si>
  <si>
    <t>BRIGNONE</t>
  </si>
  <si>
    <t>COUNSELOR, ECONOMIC AND SOCIAL SECTION</t>
  </si>
  <si>
    <t>ANTONELLI</t>
  </si>
  <si>
    <t>FEDERICO ROBERTO</t>
  </si>
  <si>
    <t>LEGAL AFFAIRS COUNSELOR</t>
  </si>
  <si>
    <t>BENCIVELLI</t>
  </si>
  <si>
    <t>LORENZO</t>
  </si>
  <si>
    <t>ECONOMIC AND FINANCIAL COUNSELOR, BANK OF ITALY</t>
  </si>
  <si>
    <t>COSTEA</t>
  </si>
  <si>
    <t>DORU</t>
  </si>
  <si>
    <t>EMBASSY OF ROMANIA IN THE PEOPLE'S REPUBLIC OF CHINA</t>
  </si>
  <si>
    <t>LUPEANU</t>
  </si>
  <si>
    <t>ADRIAN</t>
  </si>
  <si>
    <t>CULTURAL COUNSELLOR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</si>
</sst>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Lucida Grande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1"/>
      <color rgb="FF000000"/>
      <name val="Lucida Grande"/>
      <family val="0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33" borderId="0" xfId="0" applyFill="1" applyAlignment="1">
      <alignment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37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39" fillId="36" borderId="0" xfId="0" applyFont="1" applyFill="1" applyAlignment="1">
      <alignment wrapText="1"/>
    </xf>
    <xf numFmtId="0" fontId="39" fillId="36" borderId="0" xfId="0" applyFont="1" applyFill="1" applyAlignment="1">
      <alignment vertical="center" wrapText="1"/>
    </xf>
    <xf numFmtId="0" fontId="37" fillId="35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39" fillId="36" borderId="12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39" fillId="35" borderId="0" xfId="0" applyFont="1" applyFill="1" applyAlignment="1">
      <alignment wrapText="1"/>
    </xf>
    <xf numFmtId="0" fontId="21" fillId="36" borderId="0" xfId="0" applyFont="1" applyFill="1" applyAlignment="1">
      <alignment wrapText="1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/>
    </xf>
    <xf numFmtId="0" fontId="22" fillId="36" borderId="11" xfId="0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36" borderId="0" xfId="0" applyFont="1" applyFill="1" applyAlignment="1">
      <alignment wrapText="1"/>
    </xf>
    <xf numFmtId="0" fontId="22" fillId="36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PageLayoutView="0" workbookViewId="0" topLeftCell="A1">
      <selection activeCell="D44" sqref="D44"/>
    </sheetView>
  </sheetViews>
  <sheetFormatPr defaultColWidth="11.00390625" defaultRowHeight="15.75"/>
  <cols>
    <col min="1" max="1" width="7.625" style="0" customWidth="1"/>
    <col min="2" max="2" width="21.625" style="1" customWidth="1"/>
    <col min="3" max="3" width="32.00390625" style="1" customWidth="1"/>
    <col min="4" max="4" width="32.625" style="0" customWidth="1"/>
    <col min="5" max="5" width="38.375" style="0" customWidth="1"/>
    <col min="6" max="6" width="10.875" style="0" hidden="1" customWidth="1"/>
    <col min="7" max="7" width="46.875" style="1" customWidth="1"/>
    <col min="8" max="8" width="10.875" style="1" hidden="1" customWidth="1"/>
    <col min="10" max="35" width="10.875" style="10" customWidth="1"/>
  </cols>
  <sheetData>
    <row r="1" spans="1:35" s="9" customFormat="1" ht="31.5">
      <c r="A1" s="8" t="s">
        <v>13</v>
      </c>
      <c r="B1" s="7" t="s">
        <v>0</v>
      </c>
      <c r="C1" s="7" t="s">
        <v>1</v>
      </c>
      <c r="D1" s="8" t="s">
        <v>2</v>
      </c>
      <c r="E1" s="8" t="s">
        <v>6</v>
      </c>
      <c r="F1" s="8"/>
      <c r="G1" s="7" t="s">
        <v>3</v>
      </c>
      <c r="H1" s="7" t="s">
        <v>160</v>
      </c>
      <c r="I1" s="8" t="s">
        <v>208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9" s="16" customFormat="1" ht="21.75" customHeight="1">
      <c r="A2" s="30">
        <f aca="true" t="shared" si="0" ref="A2:A64">ROW()-1</f>
        <v>1</v>
      </c>
      <c r="B2" s="12" t="s">
        <v>201</v>
      </c>
      <c r="C2" s="13" t="s">
        <v>202</v>
      </c>
      <c r="D2" s="14" t="s">
        <v>203</v>
      </c>
      <c r="E2" s="14" t="s">
        <v>204</v>
      </c>
      <c r="F2" s="14"/>
      <c r="G2" s="13" t="s">
        <v>205</v>
      </c>
      <c r="H2" s="15"/>
      <c r="I2" s="22"/>
    </row>
    <row r="3" spans="1:9" ht="19.5" customHeight="1">
      <c r="A3" s="31">
        <f t="shared" si="0"/>
        <v>2</v>
      </c>
      <c r="B3" s="1" t="s">
        <v>54</v>
      </c>
      <c r="C3" s="1" t="s">
        <v>58</v>
      </c>
      <c r="D3" t="s">
        <v>55</v>
      </c>
      <c r="E3" t="s">
        <v>56</v>
      </c>
      <c r="G3" s="1" t="s">
        <v>57</v>
      </c>
      <c r="H3" s="1" t="s">
        <v>159</v>
      </c>
      <c r="I3" s="23"/>
    </row>
    <row r="4" spans="1:9" ht="28.5" customHeight="1">
      <c r="A4" s="31">
        <f t="shared" si="0"/>
        <v>3</v>
      </c>
      <c r="B4" s="1" t="s">
        <v>54</v>
      </c>
      <c r="C4" s="1" t="s">
        <v>63</v>
      </c>
      <c r="D4" t="s">
        <v>64</v>
      </c>
      <c r="E4" t="s">
        <v>65</v>
      </c>
      <c r="G4" s="1" t="s">
        <v>66</v>
      </c>
      <c r="H4" s="1" t="s">
        <v>159</v>
      </c>
      <c r="I4" s="23"/>
    </row>
    <row r="5" spans="1:9" ht="28.5" customHeight="1">
      <c r="A5" s="32">
        <f t="shared" si="0"/>
        <v>4</v>
      </c>
      <c r="B5" s="11" t="s">
        <v>54</v>
      </c>
      <c r="C5" s="11" t="s">
        <v>194</v>
      </c>
      <c r="D5" s="10" t="s">
        <v>198</v>
      </c>
      <c r="E5" s="10" t="s">
        <v>195</v>
      </c>
      <c r="F5" s="10"/>
      <c r="G5" s="11" t="s">
        <v>196</v>
      </c>
      <c r="H5" s="11" t="s">
        <v>159</v>
      </c>
      <c r="I5" s="23"/>
    </row>
    <row r="6" spans="1:9" ht="31.5">
      <c r="A6" s="31">
        <f t="shared" si="0"/>
        <v>5</v>
      </c>
      <c r="B6" s="1" t="s">
        <v>67</v>
      </c>
      <c r="C6" s="1" t="s">
        <v>68</v>
      </c>
      <c r="D6" t="s">
        <v>69</v>
      </c>
      <c r="E6" t="s">
        <v>70</v>
      </c>
      <c r="G6" s="1" t="s">
        <v>71</v>
      </c>
      <c r="H6" s="1" t="s">
        <v>159</v>
      </c>
      <c r="I6" s="23"/>
    </row>
    <row r="7" spans="1:9" ht="31.5">
      <c r="A7" s="31">
        <f t="shared" si="0"/>
        <v>6</v>
      </c>
      <c r="B7" s="1" t="s">
        <v>67</v>
      </c>
      <c r="C7" s="1" t="s">
        <v>68</v>
      </c>
      <c r="D7" t="s">
        <v>72</v>
      </c>
      <c r="E7" t="s">
        <v>73</v>
      </c>
      <c r="G7" s="1" t="s">
        <v>157</v>
      </c>
      <c r="H7" s="1" t="s">
        <v>159</v>
      </c>
      <c r="I7" s="23"/>
    </row>
    <row r="8" spans="1:9" ht="31.5">
      <c r="A8" s="31">
        <f t="shared" si="0"/>
        <v>7</v>
      </c>
      <c r="B8" s="1" t="s">
        <v>67</v>
      </c>
      <c r="C8" s="2" t="s">
        <v>68</v>
      </c>
      <c r="D8" t="s">
        <v>74</v>
      </c>
      <c r="E8" t="s">
        <v>75</v>
      </c>
      <c r="G8" s="1" t="s">
        <v>158</v>
      </c>
      <c r="H8" s="1" t="s">
        <v>159</v>
      </c>
      <c r="I8" s="23"/>
    </row>
    <row r="9" spans="1:9" ht="31.5">
      <c r="A9" s="31">
        <f t="shared" si="0"/>
        <v>8</v>
      </c>
      <c r="B9" s="1" t="s">
        <v>24</v>
      </c>
      <c r="C9" s="1" t="s">
        <v>25</v>
      </c>
      <c r="D9" t="s">
        <v>32</v>
      </c>
      <c r="E9" t="s">
        <v>28</v>
      </c>
      <c r="G9" s="1" t="s">
        <v>29</v>
      </c>
      <c r="H9" s="4"/>
      <c r="I9" s="23"/>
    </row>
    <row r="10" spans="1:9" ht="31.5">
      <c r="A10" s="31">
        <f t="shared" si="0"/>
        <v>9</v>
      </c>
      <c r="B10" s="1" t="s">
        <v>24</v>
      </c>
      <c r="C10" s="1" t="s">
        <v>25</v>
      </c>
      <c r="D10" t="s">
        <v>31</v>
      </c>
      <c r="E10" t="s">
        <v>30</v>
      </c>
      <c r="G10" s="1" t="s">
        <v>33</v>
      </c>
      <c r="H10" s="4"/>
      <c r="I10" s="23"/>
    </row>
    <row r="11" spans="1:35" s="17" customFormat="1" ht="31.5">
      <c r="A11" s="33">
        <f t="shared" si="0"/>
        <v>10</v>
      </c>
      <c r="B11" s="18" t="s">
        <v>24</v>
      </c>
      <c r="C11" s="18" t="s">
        <v>25</v>
      </c>
      <c r="D11" s="17" t="s">
        <v>26</v>
      </c>
      <c r="E11" s="17" t="s">
        <v>27</v>
      </c>
      <c r="G11" s="18" t="s">
        <v>34</v>
      </c>
      <c r="H11" s="18"/>
      <c r="I11" s="24" t="s">
        <v>206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9" ht="47.25">
      <c r="A12" s="31">
        <f t="shared" si="0"/>
        <v>11</v>
      </c>
      <c r="B12" s="1" t="s">
        <v>24</v>
      </c>
      <c r="C12" s="1" t="s">
        <v>35</v>
      </c>
      <c r="D12" t="s">
        <v>36</v>
      </c>
      <c r="E12" t="s">
        <v>38</v>
      </c>
      <c r="G12" s="1" t="s">
        <v>37</v>
      </c>
      <c r="H12" s="4"/>
      <c r="I12" s="23"/>
    </row>
    <row r="13" spans="1:9" ht="47.25">
      <c r="A13" s="31">
        <f t="shared" si="0"/>
        <v>12</v>
      </c>
      <c r="B13" s="1" t="s">
        <v>24</v>
      </c>
      <c r="C13" s="1" t="s">
        <v>35</v>
      </c>
      <c r="D13" t="s">
        <v>39</v>
      </c>
      <c r="E13" t="s">
        <v>40</v>
      </c>
      <c r="G13" s="1" t="s">
        <v>41</v>
      </c>
      <c r="H13" s="4"/>
      <c r="I13" s="23"/>
    </row>
    <row r="14" spans="1:9" s="10" customFormat="1" ht="47.25">
      <c r="A14" s="32">
        <f t="shared" si="0"/>
        <v>13</v>
      </c>
      <c r="B14" s="11" t="s">
        <v>24</v>
      </c>
      <c r="C14" s="35" t="s">
        <v>35</v>
      </c>
      <c r="D14" s="10" t="s">
        <v>42</v>
      </c>
      <c r="E14" s="10" t="s">
        <v>43</v>
      </c>
      <c r="G14" s="11" t="s">
        <v>44</v>
      </c>
      <c r="H14" s="11"/>
      <c r="I14" s="25"/>
    </row>
    <row r="15" spans="1:9" ht="33.75" customHeight="1">
      <c r="A15" s="31">
        <f t="shared" si="0"/>
        <v>14</v>
      </c>
      <c r="B15" s="1" t="s">
        <v>81</v>
      </c>
      <c r="C15" s="1" t="s">
        <v>82</v>
      </c>
      <c r="D15" t="s">
        <v>83</v>
      </c>
      <c r="E15" t="s">
        <v>84</v>
      </c>
      <c r="G15" s="1" t="s">
        <v>85</v>
      </c>
      <c r="H15" s="1" t="s">
        <v>159</v>
      </c>
      <c r="I15" s="23"/>
    </row>
    <row r="16" spans="1:9" ht="21.75" customHeight="1">
      <c r="A16" s="31">
        <f t="shared" si="0"/>
        <v>15</v>
      </c>
      <c r="B16" s="1" t="s">
        <v>4</v>
      </c>
      <c r="C16" s="1" t="s">
        <v>5</v>
      </c>
      <c r="D16" t="s">
        <v>7</v>
      </c>
      <c r="E16" t="s">
        <v>8</v>
      </c>
      <c r="G16" s="1" t="s">
        <v>9</v>
      </c>
      <c r="H16" s="1" t="s">
        <v>159</v>
      </c>
      <c r="I16" s="23"/>
    </row>
    <row r="17" spans="1:35" s="17" customFormat="1" ht="21.75" customHeight="1">
      <c r="A17" s="32">
        <f t="shared" si="0"/>
        <v>16</v>
      </c>
      <c r="B17" s="11" t="s">
        <v>4</v>
      </c>
      <c r="C17" s="11" t="s">
        <v>5</v>
      </c>
      <c r="D17" s="10" t="s">
        <v>10</v>
      </c>
      <c r="E17" s="10" t="s">
        <v>11</v>
      </c>
      <c r="F17" s="10"/>
      <c r="G17" s="11" t="s">
        <v>12</v>
      </c>
      <c r="H17" s="11" t="s">
        <v>159</v>
      </c>
      <c r="I17" s="2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9" ht="21.75" customHeight="1">
      <c r="A18" s="31">
        <f t="shared" si="0"/>
        <v>17</v>
      </c>
      <c r="B18" s="1" t="s">
        <v>4</v>
      </c>
      <c r="C18" s="1" t="s">
        <v>5</v>
      </c>
      <c r="D18" t="s">
        <v>17</v>
      </c>
      <c r="E18" t="s">
        <v>22</v>
      </c>
      <c r="G18" s="1" t="s">
        <v>18</v>
      </c>
      <c r="H18" s="1" t="s">
        <v>159</v>
      </c>
      <c r="I18" s="23"/>
    </row>
    <row r="19" spans="1:9" ht="47.25">
      <c r="A19" s="31">
        <f t="shared" si="0"/>
        <v>18</v>
      </c>
      <c r="B19" s="1" t="s">
        <v>4</v>
      </c>
      <c r="C19" s="1" t="s">
        <v>98</v>
      </c>
      <c r="D19" t="s">
        <v>16</v>
      </c>
      <c r="E19" t="s">
        <v>14</v>
      </c>
      <c r="G19" s="1" t="s">
        <v>15</v>
      </c>
      <c r="H19" s="1" t="s">
        <v>159</v>
      </c>
      <c r="I19" s="23"/>
    </row>
    <row r="20" spans="1:9" ht="21.75" customHeight="1">
      <c r="A20" s="31">
        <f t="shared" si="0"/>
        <v>19</v>
      </c>
      <c r="B20" s="1" t="s">
        <v>4</v>
      </c>
      <c r="C20" s="1" t="s">
        <v>19</v>
      </c>
      <c r="D20" t="s">
        <v>20</v>
      </c>
      <c r="E20" t="s">
        <v>21</v>
      </c>
      <c r="G20" s="1" t="s">
        <v>23</v>
      </c>
      <c r="H20" s="1" t="s">
        <v>159</v>
      </c>
      <c r="I20" s="23"/>
    </row>
    <row r="21" spans="1:9" ht="21" customHeight="1">
      <c r="A21" s="31">
        <f t="shared" si="0"/>
        <v>20</v>
      </c>
      <c r="B21" s="1" t="s">
        <v>4</v>
      </c>
      <c r="C21" s="1" t="s">
        <v>59</v>
      </c>
      <c r="D21" t="s">
        <v>60</v>
      </c>
      <c r="E21" t="s">
        <v>61</v>
      </c>
      <c r="G21" s="1" t="s">
        <v>62</v>
      </c>
      <c r="H21" s="4"/>
      <c r="I21" s="23"/>
    </row>
    <row r="22" spans="1:9" ht="21" customHeight="1">
      <c r="A22" s="31">
        <f t="shared" si="0"/>
        <v>21</v>
      </c>
      <c r="B22" s="1" t="s">
        <v>86</v>
      </c>
      <c r="C22" s="37" t="s">
        <v>224</v>
      </c>
      <c r="D22" s="40" t="s">
        <v>225</v>
      </c>
      <c r="E22" s="38" t="s">
        <v>226</v>
      </c>
      <c r="F22" s="38"/>
      <c r="G22" s="39" t="s">
        <v>227</v>
      </c>
      <c r="H22" s="4"/>
      <c r="I22" s="23"/>
    </row>
    <row r="23" spans="1:9" ht="21.75" customHeight="1">
      <c r="A23" s="31">
        <f t="shared" si="0"/>
        <v>22</v>
      </c>
      <c r="B23" s="1" t="s">
        <v>86</v>
      </c>
      <c r="C23" s="3" t="s">
        <v>87</v>
      </c>
      <c r="D23" t="s">
        <v>88</v>
      </c>
      <c r="E23" t="s">
        <v>89</v>
      </c>
      <c r="G23" s="1" t="s">
        <v>90</v>
      </c>
      <c r="H23" s="1" t="s">
        <v>159</v>
      </c>
      <c r="I23" s="23"/>
    </row>
    <row r="24" spans="1:9" ht="21.75" customHeight="1">
      <c r="A24" s="31">
        <f t="shared" si="0"/>
        <v>23</v>
      </c>
      <c r="B24" s="1" t="s">
        <v>76</v>
      </c>
      <c r="C24" s="1" t="s">
        <v>77</v>
      </c>
      <c r="D24" t="s">
        <v>78</v>
      </c>
      <c r="E24" t="s">
        <v>79</v>
      </c>
      <c r="G24" s="1" t="s">
        <v>80</v>
      </c>
      <c r="H24" s="1" t="s">
        <v>159</v>
      </c>
      <c r="I24" s="23"/>
    </row>
    <row r="25" spans="1:9" ht="21.75" customHeight="1">
      <c r="A25" s="31">
        <f t="shared" si="0"/>
        <v>24</v>
      </c>
      <c r="B25" s="1" t="s">
        <v>45</v>
      </c>
      <c r="C25" s="1" t="s">
        <v>46</v>
      </c>
      <c r="D25" t="s">
        <v>47</v>
      </c>
      <c r="E25" t="s">
        <v>48</v>
      </c>
      <c r="G25" s="1" t="s">
        <v>49</v>
      </c>
      <c r="H25" s="1" t="s">
        <v>159</v>
      </c>
      <c r="I25" s="23"/>
    </row>
    <row r="26" spans="1:9" ht="21.75" customHeight="1">
      <c r="A26" s="31">
        <f t="shared" si="0"/>
        <v>25</v>
      </c>
      <c r="B26" s="1" t="s">
        <v>45</v>
      </c>
      <c r="C26" s="1" t="s">
        <v>50</v>
      </c>
      <c r="D26" t="s">
        <v>51</v>
      </c>
      <c r="E26" t="s">
        <v>52</v>
      </c>
      <c r="G26" s="1" t="s">
        <v>53</v>
      </c>
      <c r="H26" s="1" t="s">
        <v>159</v>
      </c>
      <c r="I26" s="23"/>
    </row>
    <row r="27" spans="1:9" ht="21.75" customHeight="1">
      <c r="A27" s="31">
        <f t="shared" si="0"/>
        <v>26</v>
      </c>
      <c r="B27" s="1" t="s">
        <v>45</v>
      </c>
      <c r="C27" s="1" t="s">
        <v>50</v>
      </c>
      <c r="D27" t="s">
        <v>177</v>
      </c>
      <c r="E27" t="s">
        <v>178</v>
      </c>
      <c r="G27" s="1" t="s">
        <v>179</v>
      </c>
      <c r="H27" s="1" t="s">
        <v>159</v>
      </c>
      <c r="I27" s="23"/>
    </row>
    <row r="28" spans="1:9" ht="21.75" customHeight="1">
      <c r="A28" s="31">
        <f t="shared" si="0"/>
        <v>27</v>
      </c>
      <c r="B28" s="1" t="s">
        <v>45</v>
      </c>
      <c r="C28" s="1" t="s">
        <v>228</v>
      </c>
      <c r="D28" t="s">
        <v>229</v>
      </c>
      <c r="E28" t="s">
        <v>147</v>
      </c>
      <c r="G28" s="1" t="s">
        <v>230</v>
      </c>
      <c r="I28" s="23"/>
    </row>
    <row r="29" spans="1:9" ht="24.75" customHeight="1">
      <c r="A29" s="42">
        <f t="shared" si="0"/>
        <v>28</v>
      </c>
      <c r="B29" s="43" t="s">
        <v>45</v>
      </c>
      <c r="C29" s="43" t="s">
        <v>228</v>
      </c>
      <c r="D29" s="44" t="s">
        <v>231</v>
      </c>
      <c r="E29" s="44" t="s">
        <v>232</v>
      </c>
      <c r="F29" s="44"/>
      <c r="G29" s="43" t="s">
        <v>233</v>
      </c>
      <c r="H29" s="43"/>
      <c r="I29" s="41" t="s">
        <v>206</v>
      </c>
    </row>
    <row r="30" spans="1:9" ht="33.75" customHeight="1">
      <c r="A30" s="42">
        <f t="shared" si="0"/>
        <v>29</v>
      </c>
      <c r="B30" s="43" t="s">
        <v>45</v>
      </c>
      <c r="C30" s="43" t="s">
        <v>228</v>
      </c>
      <c r="D30" s="44" t="s">
        <v>234</v>
      </c>
      <c r="E30" s="44" t="s">
        <v>235</v>
      </c>
      <c r="F30" s="44"/>
      <c r="G30" s="43" t="s">
        <v>236</v>
      </c>
      <c r="H30" s="43"/>
      <c r="I30" s="41" t="s">
        <v>206</v>
      </c>
    </row>
    <row r="31" spans="1:9" ht="21.75" customHeight="1">
      <c r="A31" s="33">
        <f t="shared" si="0"/>
        <v>30</v>
      </c>
      <c r="B31" s="18" t="s">
        <v>45</v>
      </c>
      <c r="C31" s="18" t="s">
        <v>50</v>
      </c>
      <c r="D31" s="17" t="s">
        <v>180</v>
      </c>
      <c r="E31" s="17" t="s">
        <v>181</v>
      </c>
      <c r="F31" s="17"/>
      <c r="G31" s="18" t="s">
        <v>182</v>
      </c>
      <c r="H31" s="18" t="s">
        <v>159</v>
      </c>
      <c r="I31" s="24" t="s">
        <v>206</v>
      </c>
    </row>
    <row r="32" spans="1:9" ht="21.75" customHeight="1">
      <c r="A32" s="33">
        <f t="shared" si="0"/>
        <v>31</v>
      </c>
      <c r="B32" s="18" t="s">
        <v>45</v>
      </c>
      <c r="C32" s="18" t="s">
        <v>50</v>
      </c>
      <c r="D32" s="17" t="s">
        <v>183</v>
      </c>
      <c r="E32" s="17" t="s">
        <v>184</v>
      </c>
      <c r="F32" s="17"/>
      <c r="G32" s="18" t="s">
        <v>185</v>
      </c>
      <c r="H32" s="18" t="s">
        <v>159</v>
      </c>
      <c r="I32" s="24" t="s">
        <v>206</v>
      </c>
    </row>
    <row r="33" spans="1:9" ht="21.75" customHeight="1">
      <c r="A33" s="33">
        <f t="shared" si="0"/>
        <v>32</v>
      </c>
      <c r="B33" s="18" t="s">
        <v>45</v>
      </c>
      <c r="C33" s="18" t="s">
        <v>50</v>
      </c>
      <c r="D33" s="17" t="s">
        <v>218</v>
      </c>
      <c r="E33" s="17" t="s">
        <v>219</v>
      </c>
      <c r="F33" s="17"/>
      <c r="G33" s="18" t="s">
        <v>220</v>
      </c>
      <c r="H33" s="18"/>
      <c r="I33" s="24" t="s">
        <v>206</v>
      </c>
    </row>
    <row r="34" spans="1:9" ht="21.75" customHeight="1">
      <c r="A34" s="33">
        <f t="shared" si="0"/>
        <v>33</v>
      </c>
      <c r="B34" s="18" t="s">
        <v>45</v>
      </c>
      <c r="C34" s="18" t="s">
        <v>50</v>
      </c>
      <c r="D34" s="17" t="s">
        <v>221</v>
      </c>
      <c r="E34" s="17" t="s">
        <v>222</v>
      </c>
      <c r="F34" s="17"/>
      <c r="G34" s="18" t="s">
        <v>223</v>
      </c>
      <c r="H34" s="18"/>
      <c r="I34" s="24" t="s">
        <v>206</v>
      </c>
    </row>
    <row r="35" spans="1:9" ht="21.75" customHeight="1">
      <c r="A35" s="33">
        <f t="shared" si="0"/>
        <v>34</v>
      </c>
      <c r="B35" s="18" t="s">
        <v>45</v>
      </c>
      <c r="C35" s="18" t="s">
        <v>186</v>
      </c>
      <c r="D35" s="17" t="s">
        <v>187</v>
      </c>
      <c r="E35" s="17" t="s">
        <v>188</v>
      </c>
      <c r="F35" s="17"/>
      <c r="G35" s="18" t="s">
        <v>189</v>
      </c>
      <c r="H35" s="18" t="s">
        <v>159</v>
      </c>
      <c r="I35" s="24" t="s">
        <v>206</v>
      </c>
    </row>
    <row r="36" spans="1:9" ht="21.75" customHeight="1">
      <c r="A36" s="33">
        <f t="shared" si="0"/>
        <v>35</v>
      </c>
      <c r="B36" s="18" t="s">
        <v>45</v>
      </c>
      <c r="C36" s="18" t="s">
        <v>186</v>
      </c>
      <c r="D36" s="17" t="s">
        <v>190</v>
      </c>
      <c r="E36" s="17" t="s">
        <v>191</v>
      </c>
      <c r="F36" s="17"/>
      <c r="G36" s="18" t="s">
        <v>192</v>
      </c>
      <c r="H36" s="18" t="s">
        <v>159</v>
      </c>
      <c r="I36" s="24" t="s">
        <v>206</v>
      </c>
    </row>
    <row r="37" spans="1:9" s="10" customFormat="1" ht="36.75" customHeight="1">
      <c r="A37" s="32">
        <f t="shared" si="0"/>
        <v>36</v>
      </c>
      <c r="B37" s="11" t="s">
        <v>91</v>
      </c>
      <c r="C37" s="11" t="s">
        <v>209</v>
      </c>
      <c r="D37" s="10" t="s">
        <v>210</v>
      </c>
      <c r="E37" s="10" t="s">
        <v>211</v>
      </c>
      <c r="G37" s="11" t="s">
        <v>212</v>
      </c>
      <c r="H37" s="11"/>
      <c r="I37" s="25"/>
    </row>
    <row r="38" spans="1:9" ht="31.5">
      <c r="A38" s="31">
        <f t="shared" si="0"/>
        <v>37</v>
      </c>
      <c r="B38" s="1" t="s">
        <v>91</v>
      </c>
      <c r="C38" s="1" t="s">
        <v>92</v>
      </c>
      <c r="D38" t="s">
        <v>93</v>
      </c>
      <c r="E38" t="s">
        <v>94</v>
      </c>
      <c r="G38" s="1" t="s">
        <v>95</v>
      </c>
      <c r="H38" s="1" t="s">
        <v>159</v>
      </c>
      <c r="I38" s="23"/>
    </row>
    <row r="39" spans="1:9" ht="31.5">
      <c r="A39" s="31">
        <f t="shared" si="0"/>
        <v>38</v>
      </c>
      <c r="B39" s="1" t="s">
        <v>96</v>
      </c>
      <c r="C39" s="1" t="s">
        <v>97</v>
      </c>
      <c r="D39" t="s">
        <v>99</v>
      </c>
      <c r="E39" t="s">
        <v>11</v>
      </c>
      <c r="G39" s="1" t="s">
        <v>100</v>
      </c>
      <c r="I39" s="23"/>
    </row>
    <row r="40" spans="1:9" ht="31.5">
      <c r="A40" s="31">
        <f t="shared" si="0"/>
        <v>39</v>
      </c>
      <c r="B40" s="1" t="s">
        <v>96</v>
      </c>
      <c r="C40" s="1" t="s">
        <v>97</v>
      </c>
      <c r="D40" t="s">
        <v>175</v>
      </c>
      <c r="E40" t="s">
        <v>120</v>
      </c>
      <c r="G40" s="1" t="s">
        <v>176</v>
      </c>
      <c r="I40" s="23"/>
    </row>
    <row r="41" spans="1:9" s="10" customFormat="1" ht="31.5">
      <c r="A41" s="32">
        <f t="shared" si="0"/>
        <v>40</v>
      </c>
      <c r="B41" s="11" t="s">
        <v>96</v>
      </c>
      <c r="C41" s="11" t="s">
        <v>97</v>
      </c>
      <c r="D41" s="10" t="s">
        <v>199</v>
      </c>
      <c r="E41" s="10" t="s">
        <v>200</v>
      </c>
      <c r="G41" s="11" t="s">
        <v>197</v>
      </c>
      <c r="H41" s="11"/>
      <c r="I41" s="25"/>
    </row>
    <row r="42" spans="1:9" s="10" customFormat="1" ht="31.5">
      <c r="A42" s="32">
        <f t="shared" si="0"/>
        <v>41</v>
      </c>
      <c r="B42" s="11" t="s">
        <v>96</v>
      </c>
      <c r="C42" s="11" t="s">
        <v>239</v>
      </c>
      <c r="D42" s="10" t="s">
        <v>237</v>
      </c>
      <c r="E42" s="10" t="s">
        <v>238</v>
      </c>
      <c r="G42" s="11" t="s">
        <v>29</v>
      </c>
      <c r="H42" s="11"/>
      <c r="I42" s="25"/>
    </row>
    <row r="43" spans="1:9" s="10" customFormat="1" ht="31.5">
      <c r="A43" s="33">
        <f t="shared" si="0"/>
        <v>42</v>
      </c>
      <c r="B43" s="18" t="s">
        <v>96</v>
      </c>
      <c r="C43" s="18" t="s">
        <v>239</v>
      </c>
      <c r="D43" s="17" t="s">
        <v>240</v>
      </c>
      <c r="E43" s="17" t="s">
        <v>241</v>
      </c>
      <c r="F43" s="17"/>
      <c r="G43" s="18" t="s">
        <v>242</v>
      </c>
      <c r="H43" s="18"/>
      <c r="I43" s="24" t="s">
        <v>206</v>
      </c>
    </row>
    <row r="44" spans="1:9" s="10" customFormat="1" ht="32.25" customHeight="1">
      <c r="A44" s="33">
        <f t="shared" si="0"/>
        <v>43</v>
      </c>
      <c r="B44" s="18" t="s">
        <v>96</v>
      </c>
      <c r="C44" s="36" t="s">
        <v>213</v>
      </c>
      <c r="D44" s="17" t="s">
        <v>214</v>
      </c>
      <c r="E44" s="17" t="s">
        <v>215</v>
      </c>
      <c r="F44" s="17"/>
      <c r="G44" s="18" t="s">
        <v>216</v>
      </c>
      <c r="H44" s="18"/>
      <c r="I44" s="24" t="s">
        <v>206</v>
      </c>
    </row>
    <row r="45" spans="1:9" ht="42.75">
      <c r="A45" s="31">
        <f t="shared" si="0"/>
        <v>44</v>
      </c>
      <c r="B45" s="1" t="s">
        <v>101</v>
      </c>
      <c r="C45" s="1" t="s">
        <v>102</v>
      </c>
      <c r="D45" t="s">
        <v>166</v>
      </c>
      <c r="E45" t="s">
        <v>167</v>
      </c>
      <c r="G45" s="5" t="s">
        <v>168</v>
      </c>
      <c r="H45" s="1" t="s">
        <v>159</v>
      </c>
      <c r="I45" s="23"/>
    </row>
    <row r="46" spans="1:9" ht="31.5">
      <c r="A46" s="31">
        <f t="shared" si="0"/>
        <v>45</v>
      </c>
      <c r="B46" s="1" t="s">
        <v>101</v>
      </c>
      <c r="C46" s="1" t="s">
        <v>102</v>
      </c>
      <c r="D46" t="s">
        <v>165</v>
      </c>
      <c r="E46" t="s">
        <v>103</v>
      </c>
      <c r="G46" s="1" t="s">
        <v>217</v>
      </c>
      <c r="H46" s="1" t="s">
        <v>159</v>
      </c>
      <c r="I46" s="23"/>
    </row>
    <row r="47" spans="1:35" s="17" customFormat="1" ht="31.5">
      <c r="A47" s="33">
        <f t="shared" si="0"/>
        <v>46</v>
      </c>
      <c r="B47" s="18" t="s">
        <v>101</v>
      </c>
      <c r="C47" s="18" t="s">
        <v>102</v>
      </c>
      <c r="D47" s="17" t="s">
        <v>169</v>
      </c>
      <c r="E47" s="17" t="s">
        <v>170</v>
      </c>
      <c r="G47" s="19" t="s">
        <v>171</v>
      </c>
      <c r="H47" s="18" t="s">
        <v>159</v>
      </c>
      <c r="I47" s="24" t="s">
        <v>206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7" customFormat="1" ht="47.25">
      <c r="A48" s="33">
        <f t="shared" si="0"/>
        <v>47</v>
      </c>
      <c r="B48" s="18" t="s">
        <v>101</v>
      </c>
      <c r="C48" s="18" t="s">
        <v>102</v>
      </c>
      <c r="D48" s="17" t="s">
        <v>173</v>
      </c>
      <c r="E48" s="17" t="s">
        <v>172</v>
      </c>
      <c r="G48" s="20" t="s">
        <v>174</v>
      </c>
      <c r="H48" s="18" t="s">
        <v>159</v>
      </c>
      <c r="I48" s="24" t="s">
        <v>206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9" ht="30">
      <c r="A49" s="31">
        <f t="shared" si="0"/>
        <v>48</v>
      </c>
      <c r="B49" s="1" t="s">
        <v>161</v>
      </c>
      <c r="C49" s="6" t="s">
        <v>193</v>
      </c>
      <c r="D49" t="s">
        <v>162</v>
      </c>
      <c r="E49" t="s">
        <v>164</v>
      </c>
      <c r="G49" s="1" t="s">
        <v>163</v>
      </c>
      <c r="H49" s="4"/>
      <c r="I49" s="23"/>
    </row>
    <row r="50" spans="1:9" ht="34.5" customHeight="1">
      <c r="A50" s="31">
        <f t="shared" si="0"/>
        <v>49</v>
      </c>
      <c r="B50" s="1" t="s">
        <v>156</v>
      </c>
      <c r="C50" s="1" t="s">
        <v>106</v>
      </c>
      <c r="D50" t="s">
        <v>104</v>
      </c>
      <c r="E50" t="s">
        <v>105</v>
      </c>
      <c r="G50" s="1" t="s">
        <v>107</v>
      </c>
      <c r="H50" s="4"/>
      <c r="I50" s="23"/>
    </row>
    <row r="51" spans="1:9" ht="31.5">
      <c r="A51" s="31">
        <f t="shared" si="0"/>
        <v>50</v>
      </c>
      <c r="B51" s="1" t="s">
        <v>116</v>
      </c>
      <c r="C51" s="1" t="s">
        <v>118</v>
      </c>
      <c r="D51" t="s">
        <v>119</v>
      </c>
      <c r="E51" t="s">
        <v>120</v>
      </c>
      <c r="G51" s="1" t="s">
        <v>121</v>
      </c>
      <c r="H51" s="4"/>
      <c r="I51" s="23"/>
    </row>
    <row r="52" spans="1:35" s="17" customFormat="1" ht="30.75" customHeight="1">
      <c r="A52" s="33">
        <f t="shared" si="0"/>
        <v>51</v>
      </c>
      <c r="B52" s="18" t="s">
        <v>116</v>
      </c>
      <c r="C52" s="18" t="s">
        <v>118</v>
      </c>
      <c r="D52" s="17" t="s">
        <v>122</v>
      </c>
      <c r="E52" s="17" t="s">
        <v>123</v>
      </c>
      <c r="G52" s="18" t="s">
        <v>124</v>
      </c>
      <c r="H52" s="18"/>
      <c r="I52" s="24" t="s">
        <v>206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9" ht="47.25">
      <c r="A53" s="31">
        <f t="shared" si="0"/>
        <v>52</v>
      </c>
      <c r="B53" s="1" t="s">
        <v>108</v>
      </c>
      <c r="C53" s="1" t="s">
        <v>109</v>
      </c>
      <c r="D53" t="s">
        <v>110</v>
      </c>
      <c r="E53" t="s">
        <v>111</v>
      </c>
      <c r="G53" s="1" t="s">
        <v>112</v>
      </c>
      <c r="H53" s="4"/>
      <c r="I53" s="23"/>
    </row>
    <row r="54" spans="1:35" s="17" customFormat="1" ht="47.25">
      <c r="A54" s="33">
        <f t="shared" si="0"/>
        <v>53</v>
      </c>
      <c r="B54" s="18" t="s">
        <v>108</v>
      </c>
      <c r="C54" s="18" t="s">
        <v>109</v>
      </c>
      <c r="D54" s="17" t="s">
        <v>113</v>
      </c>
      <c r="E54" s="17" t="s">
        <v>114</v>
      </c>
      <c r="G54" s="18" t="s">
        <v>115</v>
      </c>
      <c r="H54" s="18"/>
      <c r="I54" s="24" t="s">
        <v>206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9" ht="15.75">
      <c r="A55" s="31">
        <f t="shared" si="0"/>
        <v>54</v>
      </c>
      <c r="B55" s="1" t="s">
        <v>155</v>
      </c>
      <c r="C55" s="1" t="s">
        <v>117</v>
      </c>
      <c r="D55" t="s">
        <v>125</v>
      </c>
      <c r="E55" t="s">
        <v>126</v>
      </c>
      <c r="G55" s="1" t="s">
        <v>127</v>
      </c>
      <c r="H55" s="4"/>
      <c r="I55" s="23"/>
    </row>
    <row r="56" spans="1:9" ht="18.75" customHeight="1">
      <c r="A56" s="31">
        <f t="shared" si="0"/>
        <v>55</v>
      </c>
      <c r="B56" s="1" t="s">
        <v>155</v>
      </c>
      <c r="C56" s="1" t="s">
        <v>117</v>
      </c>
      <c r="D56" t="s">
        <v>128</v>
      </c>
      <c r="E56" t="s">
        <v>129</v>
      </c>
      <c r="G56" s="1" t="s">
        <v>130</v>
      </c>
      <c r="H56" s="4"/>
      <c r="I56" s="23"/>
    </row>
    <row r="57" spans="1:9" s="10" customFormat="1" ht="15" customHeight="1">
      <c r="A57" s="32">
        <f t="shared" si="0"/>
        <v>56</v>
      </c>
      <c r="B57" s="11" t="s">
        <v>155</v>
      </c>
      <c r="C57" s="11" t="s">
        <v>117</v>
      </c>
      <c r="D57" s="10" t="s">
        <v>131</v>
      </c>
      <c r="E57" s="10" t="s">
        <v>132</v>
      </c>
      <c r="G57" s="11" t="s">
        <v>133</v>
      </c>
      <c r="H57" s="11"/>
      <c r="I57" s="25"/>
    </row>
    <row r="58" spans="1:35" s="17" customFormat="1" ht="18" customHeight="1">
      <c r="A58" s="33">
        <f t="shared" si="0"/>
        <v>57</v>
      </c>
      <c r="B58" s="18" t="s">
        <v>155</v>
      </c>
      <c r="C58" s="18" t="s">
        <v>117</v>
      </c>
      <c r="D58" s="17" t="s">
        <v>134</v>
      </c>
      <c r="E58" s="17" t="s">
        <v>135</v>
      </c>
      <c r="G58" s="18" t="s">
        <v>136</v>
      </c>
      <c r="H58" s="18"/>
      <c r="I58" s="24" t="s">
        <v>206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s="17" customFormat="1" ht="15.75">
      <c r="A59" s="33">
        <f t="shared" si="0"/>
        <v>58</v>
      </c>
      <c r="B59" s="19" t="s">
        <v>155</v>
      </c>
      <c r="C59" s="19" t="s">
        <v>117</v>
      </c>
      <c r="D59" s="17" t="s">
        <v>137</v>
      </c>
      <c r="E59" s="17" t="s">
        <v>138</v>
      </c>
      <c r="G59" s="18" t="s">
        <v>139</v>
      </c>
      <c r="H59" s="18"/>
      <c r="I59" s="24" t="s">
        <v>206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s="17" customFormat="1" ht="15.75">
      <c r="A60" s="33">
        <f t="shared" si="0"/>
        <v>59</v>
      </c>
      <c r="B60" s="19" t="s">
        <v>155</v>
      </c>
      <c r="C60" s="19" t="s">
        <v>117</v>
      </c>
      <c r="D60" s="17" t="s">
        <v>149</v>
      </c>
      <c r="E60" s="17" t="s">
        <v>150</v>
      </c>
      <c r="G60" s="18" t="s">
        <v>151</v>
      </c>
      <c r="H60" s="18"/>
      <c r="I60" s="24" t="s">
        <v>206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7" customFormat="1" ht="15.75">
      <c r="A61" s="33">
        <f t="shared" si="0"/>
        <v>60</v>
      </c>
      <c r="B61" s="19" t="s">
        <v>155</v>
      </c>
      <c r="C61" s="19" t="s">
        <v>117</v>
      </c>
      <c r="D61" s="17" t="s">
        <v>140</v>
      </c>
      <c r="E61" s="17" t="s">
        <v>141</v>
      </c>
      <c r="G61" s="18" t="s">
        <v>142</v>
      </c>
      <c r="H61" s="18"/>
      <c r="I61" s="24" t="s">
        <v>206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7" customFormat="1" ht="15.75">
      <c r="A62" s="33">
        <f t="shared" si="0"/>
        <v>61</v>
      </c>
      <c r="B62" s="19" t="s">
        <v>155</v>
      </c>
      <c r="C62" s="19" t="s">
        <v>117</v>
      </c>
      <c r="D62" s="17" t="s">
        <v>143</v>
      </c>
      <c r="E62" s="17" t="s">
        <v>144</v>
      </c>
      <c r="G62" s="18" t="s">
        <v>145</v>
      </c>
      <c r="H62" s="18"/>
      <c r="I62" s="24" t="s">
        <v>206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17" customFormat="1" ht="15.75">
      <c r="A63" s="33">
        <f t="shared" si="0"/>
        <v>62</v>
      </c>
      <c r="B63" s="19" t="s">
        <v>155</v>
      </c>
      <c r="C63" s="19" t="s">
        <v>117</v>
      </c>
      <c r="D63" s="17" t="s">
        <v>152</v>
      </c>
      <c r="E63" s="17" t="s">
        <v>153</v>
      </c>
      <c r="G63" s="18" t="s">
        <v>154</v>
      </c>
      <c r="H63" s="18"/>
      <c r="I63" s="24" t="s">
        <v>206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17" customFormat="1" ht="15.75">
      <c r="A64" s="34">
        <f t="shared" si="0"/>
        <v>63</v>
      </c>
      <c r="B64" s="27" t="s">
        <v>155</v>
      </c>
      <c r="C64" s="27" t="s">
        <v>117</v>
      </c>
      <c r="D64" s="26" t="s">
        <v>146</v>
      </c>
      <c r="E64" s="26" t="s">
        <v>147</v>
      </c>
      <c r="F64" s="26"/>
      <c r="G64" s="28" t="s">
        <v>148</v>
      </c>
      <c r="H64" s="28"/>
      <c r="I64" s="29" t="s">
        <v>206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6" spans="2:9" ht="15.75">
      <c r="B66" s="1" t="s">
        <v>207</v>
      </c>
      <c r="C66" s="1">
        <f>A64-I66</f>
        <v>41</v>
      </c>
      <c r="I66">
        <f>COUNTA(I2:I64)</f>
        <v>22</v>
      </c>
    </row>
  </sheetData>
  <sheetProtection/>
  <printOptions/>
  <pageMargins left="0.7500000000000001" right="0.7500000000000001" top="0.98" bottom="0.98" header="0.5" footer="0.5"/>
  <pageSetup fitToHeight="1" fitToWidth="1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JVG</dc:creator>
  <cp:keywords/>
  <dc:description/>
  <cp:lastModifiedBy>Jean-Victor Gruat</cp:lastModifiedBy>
  <cp:lastPrinted>2016-09-17T05:56:37Z</cp:lastPrinted>
  <dcterms:created xsi:type="dcterms:W3CDTF">2016-08-26T22:34:11Z</dcterms:created>
  <dcterms:modified xsi:type="dcterms:W3CDTF">2016-09-26T08:55:06Z</dcterms:modified>
  <cp:category/>
  <cp:version/>
  <cp:contentType/>
  <cp:contentStatus/>
</cp:coreProperties>
</file>